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440" windowHeight="79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5" i="1"/>
  <c r="N25" s="1"/>
  <c r="N9" l="1"/>
  <c r="G24" l="1"/>
  <c r="N24" s="1"/>
  <c r="C13" l="1"/>
  <c r="G21"/>
  <c r="N21" s="1"/>
  <c r="C20"/>
  <c r="N19" s="1"/>
  <c r="N12" l="1"/>
  <c r="N32" l="1"/>
  <c r="N37" s="1"/>
</calcChain>
</file>

<file path=xl/comments1.xml><?xml version="1.0" encoding="utf-8"?>
<comments xmlns="http://schemas.openxmlformats.org/spreadsheetml/2006/main">
  <authors>
    <author>Lucik</author>
    <author>Kominici2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Jméno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Ulice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Počet metrů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>Počet metrů</t>
        </r>
      </text>
    </comment>
    <comment ref="J12" authorId="0">
      <text>
        <r>
          <rPr>
            <b/>
            <sz val="9"/>
            <color indexed="81"/>
            <rFont val="Tahoma"/>
            <charset val="1"/>
          </rPr>
          <t>Průměr vložky</t>
        </r>
      </text>
    </comment>
    <comment ref="F13" authorId="1">
      <text>
        <r>
          <rPr>
            <b/>
            <sz val="9"/>
            <color indexed="81"/>
            <rFont val="Tahoma"/>
            <charset val="1"/>
          </rPr>
          <t>Cena za m potrubí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Počet kolen v kouřovodu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38"/>
          </rPr>
          <t>délka kouřovodu (počet metrů rour)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délka přívodu vzduchu (počet metrů rour)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Počet kolen v přívodu vzduchu</t>
        </r>
      </text>
    </comment>
  </commentList>
</comments>
</file>

<file path=xl/sharedStrings.xml><?xml version="1.0" encoding="utf-8"?>
<sst xmlns="http://schemas.openxmlformats.org/spreadsheetml/2006/main" count="50" uniqueCount="29">
  <si>
    <t>Jméno:</t>
  </si>
  <si>
    <t>Ulice:</t>
  </si>
  <si>
    <t>m</t>
  </si>
  <si>
    <t>x</t>
  </si>
  <si>
    <t>mm</t>
  </si>
  <si>
    <t>(</t>
  </si>
  <si>
    <t>)</t>
  </si>
  <si>
    <t>ORN + doprava</t>
  </si>
  <si>
    <t>cena bez DPH:</t>
  </si>
  <si>
    <t>+</t>
  </si>
  <si>
    <t>DPH</t>
  </si>
  <si>
    <t>cena s DPH:</t>
  </si>
  <si>
    <t>Demontáž staré spalinové cesty</t>
  </si>
  <si>
    <t>Montáž</t>
  </si>
  <si>
    <t>Kouřovod:</t>
  </si>
  <si>
    <t>ks</t>
  </si>
  <si>
    <t>Přívod spalovacího vzduchu:</t>
  </si>
  <si>
    <t>plastové roury</t>
  </si>
  <si>
    <t>plastového potrubí o prům.</t>
  </si>
  <si>
    <t>Patní koleno</t>
  </si>
  <si>
    <t>Horní a spodní ukočení</t>
  </si>
  <si>
    <t>plastového kolena 90° s kontrolním otvorem</t>
  </si>
  <si>
    <t>plastového kolena 90°</t>
  </si>
  <si>
    <t>Revizní zpráva</t>
  </si>
  <si>
    <t>pan Kadlec</t>
  </si>
  <si>
    <t>Kovářská 12</t>
  </si>
  <si>
    <t xml:space="preserve">Spona   2 x </t>
  </si>
  <si>
    <t>Hlavice s mřížkou na vzduch</t>
  </si>
  <si>
    <t>Rozpočet pro turbo kotel (Protherm)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</si>
</sst>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Times New Roman"/>
      <family val="1"/>
      <charset val="238"/>
    </font>
    <font>
      <b/>
      <sz val="9"/>
      <color indexed="81"/>
      <name val="Tahoma"/>
      <charset val="1"/>
    </font>
    <font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2" xfId="0" applyFont="1" applyBorder="1"/>
    <xf numFmtId="164" fontId="2" fillId="0" borderId="0" xfId="0" applyNumberFormat="1" applyFont="1" applyAlignment="1">
      <alignment horizontal="right"/>
    </xf>
    <xf numFmtId="9" fontId="1" fillId="0" borderId="0" xfId="0" applyNumberFormat="1" applyFont="1"/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164" fontId="1" fillId="0" borderId="0" xfId="0" applyNumberFormat="1" applyFont="1" applyAlignment="1">
      <alignment horizontal="right"/>
    </xf>
    <xf numFmtId="0" fontId="5" fillId="0" borderId="0" xfId="0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5" fillId="0" borderId="0" xfId="0" applyFont="1" applyAlignment="1"/>
    <xf numFmtId="0" fontId="1" fillId="0" borderId="0" xfId="0" applyFont="1" applyAlignment="1"/>
    <xf numFmtId="0" fontId="7" fillId="0" borderId="0" xfId="0" applyFont="1"/>
    <xf numFmtId="16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A16" zoomScaleNormal="100" workbookViewId="0">
      <selection activeCell="U24" sqref="U24"/>
    </sheetView>
  </sheetViews>
  <sheetFormatPr defaultRowHeight="15.75"/>
  <cols>
    <col min="1" max="18" width="5" style="1" customWidth="1"/>
    <col min="19" max="16384" width="9.140625" style="1"/>
  </cols>
  <sheetData>
    <row r="1" spans="1:18" ht="11.25" customHeight="1"/>
    <row r="2" spans="1:18" ht="18.75">
      <c r="A2" s="16" t="s">
        <v>28</v>
      </c>
      <c r="I2" s="21"/>
      <c r="J2" s="21"/>
    </row>
    <row r="3" spans="1:18" ht="6.75" customHeight="1"/>
    <row r="4" spans="1:18">
      <c r="B4" s="4" t="s">
        <v>0</v>
      </c>
      <c r="C4" s="6"/>
      <c r="D4" s="1" t="s">
        <v>24</v>
      </c>
    </row>
    <row r="5" spans="1:18">
      <c r="B5" s="4" t="s">
        <v>1</v>
      </c>
      <c r="C5" s="6"/>
      <c r="D5" s="1" t="s">
        <v>25</v>
      </c>
    </row>
    <row r="6" spans="1:18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9.75" customHeight="1"/>
    <row r="8" spans="1:18">
      <c r="B8" s="4"/>
      <c r="E8" s="13"/>
      <c r="F8" s="17"/>
      <c r="G8" s="17"/>
      <c r="H8" s="17"/>
      <c r="N8" s="24"/>
      <c r="O8" s="24"/>
      <c r="P8" s="24"/>
    </row>
    <row r="9" spans="1:18">
      <c r="A9" s="1" t="s">
        <v>12</v>
      </c>
      <c r="G9" s="4"/>
      <c r="H9" s="17"/>
      <c r="I9" s="17"/>
      <c r="J9" s="17"/>
      <c r="N9" s="29">
        <f>C10*F10</f>
        <v>0</v>
      </c>
      <c r="O9" s="29"/>
      <c r="P9" s="29"/>
    </row>
    <row r="10" spans="1:18">
      <c r="B10" s="4" t="s">
        <v>5</v>
      </c>
      <c r="D10" s="1" t="s">
        <v>2</v>
      </c>
      <c r="E10" s="13" t="s">
        <v>3</v>
      </c>
      <c r="F10" s="28">
        <v>100</v>
      </c>
      <c r="G10" s="28"/>
      <c r="H10" s="28"/>
      <c r="I10" s="1" t="s">
        <v>6</v>
      </c>
      <c r="N10" s="29"/>
      <c r="O10" s="29"/>
      <c r="P10" s="29"/>
    </row>
    <row r="11" spans="1:18" ht="4.5" customHeight="1">
      <c r="B11" s="4"/>
      <c r="E11" s="13"/>
      <c r="F11" s="12"/>
      <c r="G11" s="12"/>
      <c r="H11" s="12"/>
      <c r="N11" s="11"/>
      <c r="O11" s="11"/>
      <c r="P11" s="11"/>
    </row>
    <row r="12" spans="1:18">
      <c r="A12" s="1" t="s">
        <v>13</v>
      </c>
      <c r="C12" s="1">
        <v>20</v>
      </c>
      <c r="D12" s="1" t="s">
        <v>2</v>
      </c>
      <c r="E12" s="1" t="s">
        <v>18</v>
      </c>
      <c r="I12" s="22"/>
      <c r="J12" s="22">
        <v>80</v>
      </c>
      <c r="K12" s="1" t="s">
        <v>4</v>
      </c>
      <c r="N12" s="29">
        <f>C13*F13</f>
        <v>13000</v>
      </c>
      <c r="O12" s="29"/>
      <c r="P12" s="29"/>
    </row>
    <row r="13" spans="1:18">
      <c r="B13" s="4" t="s">
        <v>5</v>
      </c>
      <c r="C13" s="1">
        <f>C12</f>
        <v>20</v>
      </c>
      <c r="D13" s="1" t="s">
        <v>2</v>
      </c>
      <c r="E13" s="5" t="s">
        <v>3</v>
      </c>
      <c r="F13" s="28">
        <v>650</v>
      </c>
      <c r="G13" s="28"/>
      <c r="H13" s="28"/>
      <c r="I13" s="1" t="s">
        <v>6</v>
      </c>
      <c r="N13" s="29"/>
      <c r="O13" s="29"/>
      <c r="P13" s="29"/>
    </row>
    <row r="14" spans="1:18">
      <c r="A14" s="1" t="s">
        <v>19</v>
      </c>
      <c r="B14" s="4"/>
      <c r="D14" s="22"/>
      <c r="E14" s="18"/>
      <c r="H14" s="12"/>
      <c r="N14" s="29">
        <v>1200</v>
      </c>
      <c r="O14" s="29"/>
      <c r="P14" s="29"/>
    </row>
    <row r="15" spans="1:18">
      <c r="A15" s="1" t="s">
        <v>26</v>
      </c>
      <c r="B15" s="4"/>
      <c r="D15" s="22"/>
      <c r="E15" s="18"/>
      <c r="H15" s="27"/>
      <c r="N15" s="32">
        <v>400</v>
      </c>
      <c r="O15" s="32"/>
      <c r="P15" s="32"/>
    </row>
    <row r="16" spans="1:18">
      <c r="A16" s="1" t="s">
        <v>20</v>
      </c>
      <c r="B16" s="4"/>
      <c r="D16" s="22"/>
      <c r="E16" s="18"/>
      <c r="H16" s="19"/>
      <c r="N16" s="29">
        <v>400</v>
      </c>
      <c r="O16" s="29"/>
      <c r="P16" s="29"/>
    </row>
    <row r="17" spans="1:16" ht="4.5" customHeight="1">
      <c r="N17" s="7"/>
      <c r="O17" s="7"/>
      <c r="P17" s="7"/>
    </row>
    <row r="18" spans="1:16">
      <c r="A18" s="23" t="s">
        <v>14</v>
      </c>
      <c r="N18" s="24"/>
      <c r="O18" s="24"/>
      <c r="P18" s="24"/>
    </row>
    <row r="19" spans="1:16">
      <c r="A19" s="4">
        <v>1</v>
      </c>
      <c r="B19" s="1" t="s">
        <v>15</v>
      </c>
      <c r="C19" s="1" t="s">
        <v>21</v>
      </c>
      <c r="N19" s="29">
        <f>C20*E20</f>
        <v>900</v>
      </c>
      <c r="O19" s="29"/>
      <c r="P19" s="29"/>
    </row>
    <row r="20" spans="1:16">
      <c r="A20" s="4"/>
      <c r="B20" s="4" t="s">
        <v>5</v>
      </c>
      <c r="C20" s="1">
        <f>A19</f>
        <v>1</v>
      </c>
      <c r="D20" s="13" t="s">
        <v>3</v>
      </c>
      <c r="E20" s="28">
        <v>900</v>
      </c>
      <c r="F20" s="28"/>
      <c r="G20" s="28"/>
      <c r="H20" s="1" t="s">
        <v>6</v>
      </c>
      <c r="N20" s="29"/>
      <c r="O20" s="29"/>
      <c r="P20" s="29"/>
    </row>
    <row r="21" spans="1:16">
      <c r="A21" s="4">
        <v>2</v>
      </c>
      <c r="B21" s="6" t="s">
        <v>2</v>
      </c>
      <c r="C21" s="1" t="s">
        <v>17</v>
      </c>
      <c r="D21" s="13"/>
      <c r="F21" s="15" t="s">
        <v>5</v>
      </c>
      <c r="G21" s="25">
        <f>A21</f>
        <v>2</v>
      </c>
      <c r="H21" s="25" t="s">
        <v>3</v>
      </c>
      <c r="I21" s="28">
        <v>600</v>
      </c>
      <c r="J21" s="28"/>
      <c r="K21" s="28"/>
      <c r="L21" s="1" t="s">
        <v>6</v>
      </c>
      <c r="N21" s="29">
        <f>G21*I21</f>
        <v>1200</v>
      </c>
      <c r="O21" s="29"/>
      <c r="P21" s="29"/>
    </row>
    <row r="22" spans="1:16" ht="4.5" customHeight="1">
      <c r="A22" s="4"/>
      <c r="B22" s="6"/>
      <c r="D22" s="13"/>
      <c r="E22" s="15"/>
      <c r="F22" s="25"/>
      <c r="G22" s="25"/>
      <c r="H22" s="12"/>
      <c r="I22" s="12"/>
      <c r="J22" s="12"/>
      <c r="N22" s="11"/>
      <c r="O22" s="11"/>
      <c r="P22" s="11"/>
    </row>
    <row r="23" spans="1:16">
      <c r="A23" s="26" t="s">
        <v>16</v>
      </c>
      <c r="B23" s="6"/>
      <c r="D23" s="13"/>
      <c r="E23" s="15"/>
      <c r="F23" s="25"/>
      <c r="G23" s="25"/>
      <c r="H23" s="12"/>
      <c r="I23" s="12"/>
      <c r="J23" s="12"/>
      <c r="N23" s="11"/>
      <c r="O23" s="11"/>
      <c r="P23" s="11"/>
    </row>
    <row r="24" spans="1:16">
      <c r="A24" s="4">
        <v>1</v>
      </c>
      <c r="B24" s="6" t="s">
        <v>2</v>
      </c>
      <c r="C24" s="1" t="s">
        <v>17</v>
      </c>
      <c r="D24" s="13"/>
      <c r="F24" s="15" t="s">
        <v>5</v>
      </c>
      <c r="G24" s="25">
        <f>A24</f>
        <v>1</v>
      </c>
      <c r="H24" s="25" t="s">
        <v>3</v>
      </c>
      <c r="I24" s="28">
        <v>600</v>
      </c>
      <c r="J24" s="28"/>
      <c r="K24" s="28"/>
      <c r="L24" s="1" t="s">
        <v>6</v>
      </c>
      <c r="N24" s="29">
        <f>G24*I24</f>
        <v>600</v>
      </c>
      <c r="O24" s="29"/>
      <c r="P24" s="29"/>
    </row>
    <row r="25" spans="1:16">
      <c r="A25" s="4">
        <v>2</v>
      </c>
      <c r="B25" s="6" t="s">
        <v>15</v>
      </c>
      <c r="C25" s="1" t="s">
        <v>22</v>
      </c>
      <c r="D25" s="13"/>
      <c r="G25" s="20" t="s">
        <v>5</v>
      </c>
      <c r="H25" s="25">
        <f>A25</f>
        <v>2</v>
      </c>
      <c r="I25" s="25" t="s">
        <v>3</v>
      </c>
      <c r="J25" s="28">
        <v>600</v>
      </c>
      <c r="K25" s="28"/>
      <c r="L25" s="28"/>
      <c r="M25" s="1" t="s">
        <v>6</v>
      </c>
      <c r="N25" s="29">
        <f>H25*J25</f>
        <v>1200</v>
      </c>
      <c r="O25" s="29"/>
      <c r="P25" s="29"/>
    </row>
    <row r="26" spans="1:16">
      <c r="A26" s="6" t="s">
        <v>27</v>
      </c>
      <c r="B26" s="6"/>
      <c r="D26" s="13"/>
      <c r="G26" s="20"/>
      <c r="H26" s="25"/>
      <c r="I26" s="25"/>
      <c r="J26" s="19"/>
      <c r="K26" s="19"/>
      <c r="L26" s="19"/>
      <c r="N26" s="29">
        <v>800</v>
      </c>
      <c r="O26" s="29"/>
      <c r="P26" s="29"/>
    </row>
    <row r="27" spans="1:16" ht="4.5" customHeight="1">
      <c r="N27" s="7"/>
      <c r="O27" s="7"/>
      <c r="P27" s="7"/>
    </row>
    <row r="28" spans="1:16">
      <c r="A28" s="1" t="s">
        <v>7</v>
      </c>
      <c r="N28" s="29">
        <v>500</v>
      </c>
      <c r="O28" s="29"/>
      <c r="P28" s="29"/>
    </row>
    <row r="29" spans="1:16">
      <c r="A29" s="1" t="s">
        <v>23</v>
      </c>
      <c r="N29" s="29">
        <v>500</v>
      </c>
      <c r="O29" s="29"/>
      <c r="P29" s="29"/>
    </row>
    <row r="30" spans="1:16" ht="4.5" customHeight="1" thickBot="1">
      <c r="N30" s="8"/>
      <c r="O30" s="8"/>
      <c r="P30" s="8"/>
    </row>
    <row r="31" spans="1:16" ht="6" customHeight="1"/>
    <row r="32" spans="1:16">
      <c r="K32" s="1" t="s">
        <v>8</v>
      </c>
      <c r="N32" s="31">
        <f>SUM(N8:P29)</f>
        <v>20700</v>
      </c>
      <c r="O32" s="31"/>
      <c r="P32" s="31"/>
    </row>
    <row r="33" spans="2:16" ht="4.5" customHeight="1">
      <c r="N33" s="9"/>
      <c r="O33" s="9"/>
      <c r="P33" s="9"/>
    </row>
    <row r="34" spans="2:16">
      <c r="N34" s="4" t="s">
        <v>9</v>
      </c>
      <c r="O34" s="10">
        <v>0.15</v>
      </c>
      <c r="P34" s="1" t="s">
        <v>10</v>
      </c>
    </row>
    <row r="35" spans="2:16" ht="4.5" customHeight="1" thickBot="1">
      <c r="N35" s="8"/>
      <c r="O35" s="8"/>
      <c r="P35" s="8"/>
    </row>
    <row r="36" spans="2:16" ht="6" customHeight="1"/>
    <row r="37" spans="2:16">
      <c r="K37" s="1" t="s">
        <v>11</v>
      </c>
      <c r="N37" s="30">
        <f>N32+(N32*0.15)</f>
        <v>23805</v>
      </c>
      <c r="O37" s="30"/>
      <c r="P37" s="30"/>
    </row>
    <row r="39" spans="2:16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</sheetData>
  <mergeCells count="20">
    <mergeCell ref="N16:P16"/>
    <mergeCell ref="I21:K21"/>
    <mergeCell ref="N25:P25"/>
    <mergeCell ref="J25:L25"/>
    <mergeCell ref="N15:P15"/>
    <mergeCell ref="F13:H13"/>
    <mergeCell ref="N12:P13"/>
    <mergeCell ref="N26:P26"/>
    <mergeCell ref="F10:H10"/>
    <mergeCell ref="N37:P37"/>
    <mergeCell ref="E20:G20"/>
    <mergeCell ref="N19:P20"/>
    <mergeCell ref="N21:P21"/>
    <mergeCell ref="I24:K24"/>
    <mergeCell ref="N24:P24"/>
    <mergeCell ref="N28:P28"/>
    <mergeCell ref="N29:P29"/>
    <mergeCell ref="N32:P32"/>
    <mergeCell ref="N14:P14"/>
    <mergeCell ref="N9:P1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Lucik</dc:creator>
  <cp:lastModifiedBy>Alisae</cp:lastModifiedBy>
  <cp:lastPrinted>2015-01-15T07:54:14Z</cp:lastPrinted>
  <dcterms:created xsi:type="dcterms:W3CDTF">2014-03-21T20:04:43Z</dcterms:created>
  <dcterms:modified xsi:type="dcterms:W3CDTF">2015-01-16T08:07:53Z</dcterms:modified>
</cp:coreProperties>
</file>