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<sst xmlns="http://schemas.openxmlformats.org/spreadsheetml/2006/main" count="9" uniqueCount="9">
  <si>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Oficialni vymera</t>
  </si>
  <si>
    <t>Prostor pod okny</t>
  </si>
  <si>
    <t>Celkem</t>
  </si>
  <si>
    <t>Nakup</t>
  </si>
  <si>
    <t>Kuchyn dlazba</t>
  </si>
  <si>
    <t>Zadveri dlazba</t>
  </si>
  <si>
    <t>Kuchyn lamino</t>
  </si>
  <si>
    <t>Obyvak lamino</t>
  </si>
  <si>
    <t>Prorez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</si>
</sst>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9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17" applyFont="1" applyAlignment="1">
      <alignment horizontal="center"/>
    </xf>
    <xf numFmtId="4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19050</xdr:rowOff>
    </xdr:from>
    <xdr:to>
      <xdr:col>12</xdr:col>
      <xdr:colOff>47625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266825" y="342900"/>
          <a:ext cx="7486650" cy="24479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3300"/>
            </a:gs>
            <a:gs pos="100000">
              <a:srgbClr val="FF9900"/>
            </a:gs>
          </a:gsLst>
          <a:lin ang="18900000" scaled="1"/>
        </a:gradFill>
        <a:ln w="9525" cmpd="sng">
          <a:noFill/>
        </a:ln>
      </xdr:spPr>
    </xdr:pic>
    <xdr:clientData/>
  </xdr:twoCellAnchor>
  <xdr:twoCellAnchor>
    <xdr:from>
      <xdr:col>6</xdr:col>
      <xdr:colOff>600075</xdr:colOff>
      <xdr:row>10</xdr:row>
      <xdr:rowOff>142875</xdr:rowOff>
    </xdr:from>
    <xdr:to>
      <xdr:col>9</xdr:col>
      <xdr:colOff>390525</xdr:colOff>
      <xdr:row>14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648325" y="1762125"/>
          <a:ext cx="1619250" cy="514350"/>
        </a:xfrm>
        <a:prstGeom prst="rect">
          <a:avLst/>
        </a:prstGeom>
        <a:solidFill>
          <a:srgbClr val="FF9900">
            <a:alpha val="39000"/>
          </a:srgbClr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Dlazba</a:t>
          </a:r>
        </a:p>
      </xdr:txBody>
    </xdr:sp>
    <xdr:clientData/>
  </xdr:twoCellAnchor>
  <xdr:twoCellAnchor>
    <xdr:from>
      <xdr:col>1</xdr:col>
      <xdr:colOff>161925</xdr:colOff>
      <xdr:row>4</xdr:row>
      <xdr:rowOff>28575</xdr:rowOff>
    </xdr:from>
    <xdr:to>
      <xdr:col>6</xdr:col>
      <xdr:colOff>533400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314450" y="676275"/>
          <a:ext cx="4267200" cy="2085975"/>
        </a:xfrm>
        <a:prstGeom prst="rect">
          <a:avLst/>
        </a:prstGeom>
        <a:solidFill>
          <a:srgbClr val="C0C0C0">
            <a:alpha val="58000"/>
          </a:srgbClr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Lamino</a:t>
          </a:r>
        </a:p>
      </xdr:txBody>
    </xdr:sp>
    <xdr:clientData/>
  </xdr:twoCellAnchor>
  <xdr:twoCellAnchor>
    <xdr:from>
      <xdr:col>6</xdr:col>
      <xdr:colOff>552450</xdr:colOff>
      <xdr:row>4</xdr:row>
      <xdr:rowOff>19050</xdr:rowOff>
    </xdr:from>
    <xdr:to>
      <xdr:col>9</xdr:col>
      <xdr:colOff>400050</xdr:colOff>
      <xdr:row>10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5600700" y="666750"/>
          <a:ext cx="1676400" cy="1085850"/>
        </a:xfrm>
        <a:prstGeom prst="rect">
          <a:avLst/>
        </a:prstGeom>
        <a:solidFill>
          <a:srgbClr val="C0C0C0">
            <a:alpha val="58000"/>
          </a:srgbClr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Lamino</a:t>
          </a:r>
        </a:p>
      </xdr:txBody>
    </xdr:sp>
    <xdr:clientData/>
  </xdr:twoCellAnchor>
  <xdr:twoCellAnchor>
    <xdr:from>
      <xdr:col>9</xdr:col>
      <xdr:colOff>400050</xdr:colOff>
      <xdr:row>3</xdr:row>
      <xdr:rowOff>152400</xdr:rowOff>
    </xdr:from>
    <xdr:to>
      <xdr:col>11</xdr:col>
      <xdr:colOff>590550</xdr:colOff>
      <xdr:row>16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7277100" y="638175"/>
          <a:ext cx="1409700" cy="2009775"/>
        </a:xfrm>
        <a:prstGeom prst="rect">
          <a:avLst/>
        </a:prstGeom>
        <a:solidFill>
          <a:srgbClr val="FF9900">
            <a:alpha val="39000"/>
          </a:srgbClr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Dlazba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32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7.28125" style="0" customWidth="1"/>
    <col min="2" max="2" width="14.140625" style="0" bestFit="1" customWidth="1"/>
    <col min="3" max="3" width="15.28125" style="0" bestFit="1" customWidth="1"/>
    <col min="5" max="5" width="10.7109375" style="0" bestFit="1" customWidth="1"/>
  </cols>
  <sheetData>
    <row r="19" ht="12.75">
      <c r="E19" s="3">
        <v>0.1</v>
      </c>
    </row>
    <row r="20" spans="1:6" ht="12.75">
      <c r="A20" s="1"/>
      <c r="B20" s="1" t="s">
        <v>0</v>
      </c>
      <c r="C20" s="1" t="s">
        <v>1</v>
      </c>
      <c r="D20" s="1" t="s">
        <v>2</v>
      </c>
      <c r="E20" s="1" t="s">
        <v>8</v>
      </c>
      <c r="F20" s="1" t="s">
        <v>3</v>
      </c>
    </row>
    <row r="21" spans="1:6" ht="12.75">
      <c r="A21" s="1" t="s">
        <v>5</v>
      </c>
      <c r="B21" s="2">
        <v>7.61</v>
      </c>
      <c r="C21" s="2">
        <f>2.235+1.83*0.6</f>
        <v>3.333</v>
      </c>
      <c r="D21" s="2">
        <f>B21+C21</f>
        <v>10.943000000000001</v>
      </c>
      <c r="E21" s="2">
        <f>D21*(1+$E$19)-D21</f>
        <v>1.0943000000000005</v>
      </c>
      <c r="F21" s="2">
        <f>D21+E21</f>
        <v>12.037300000000002</v>
      </c>
    </row>
    <row r="22" spans="1:6" ht="12.75">
      <c r="A22" s="1" t="s">
        <v>4</v>
      </c>
      <c r="B22" s="2">
        <f>2.395*1.54</f>
        <v>3.6883</v>
      </c>
      <c r="C22" s="2">
        <v>0</v>
      </c>
      <c r="D22" s="2">
        <f>B22+C22</f>
        <v>3.6883</v>
      </c>
      <c r="E22" s="2">
        <f>D22*(1+$E$19)-D22</f>
        <v>0.36883</v>
      </c>
      <c r="F22" s="2">
        <f>D22+E22</f>
        <v>4.05713</v>
      </c>
    </row>
    <row r="23" spans="1:6" ht="12.75">
      <c r="A23" s="1" t="s">
        <v>6</v>
      </c>
      <c r="B23" s="2">
        <f>(3.45-1.54)*2.395</f>
        <v>4.574450000000001</v>
      </c>
      <c r="C23" s="2">
        <f>2.395*0.6</f>
        <v>1.437</v>
      </c>
      <c r="D23" s="2">
        <f>B23+C23</f>
        <v>6.011450000000001</v>
      </c>
      <c r="E23" s="2">
        <f>D23*(1+$E$19)-D23</f>
        <v>0.6011450000000007</v>
      </c>
      <c r="F23" s="2">
        <f>D23+E23</f>
        <v>6.6125950000000016</v>
      </c>
    </row>
    <row r="24" spans="1:6" ht="12.75">
      <c r="A24" s="1" t="s">
        <v>7</v>
      </c>
      <c r="B24" s="1">
        <v>25.79</v>
      </c>
      <c r="C24" s="2">
        <f>(10-2.395)*0.6</f>
        <v>4.563</v>
      </c>
      <c r="D24" s="2">
        <f>B24+C24</f>
        <v>30.352999999999998</v>
      </c>
      <c r="E24" s="2">
        <f>D24*(1+$E$19)-D24</f>
        <v>3.035300000000003</v>
      </c>
      <c r="F24" s="2">
        <f>D24+E24</f>
        <v>33.3883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2"/>
      <c r="C26" s="1"/>
      <c r="D26" s="1"/>
      <c r="E26" s="1"/>
      <c r="F26" s="1"/>
    </row>
    <row r="27" spans="1:6" ht="12.75">
      <c r="A27" s="1"/>
      <c r="B27" s="2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4"/>
      <c r="B29" s="5"/>
      <c r="C29" s="1"/>
      <c r="D29" s="1"/>
      <c r="E29" s="1"/>
      <c r="F29" s="1"/>
    </row>
    <row r="30" spans="1:6" ht="12.75">
      <c r="A30" s="4"/>
      <c r="B30" s="6"/>
      <c r="C30" s="7"/>
      <c r="D30" s="1"/>
      <c r="E30" s="1"/>
      <c r="F30" s="1"/>
    </row>
    <row r="31" spans="1:6" ht="12.75">
      <c r="A31" s="4"/>
      <c r="B31" s="6"/>
      <c r="C31" s="7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w074kvl</dc:creator>
  <cp:keywords/>
  <dc:description/>
  <cp:lastModifiedBy>w074kvl</cp:lastModifiedBy>
  <dcterms:created xsi:type="dcterms:W3CDTF">2012-02-13T11:27:07Z</dcterms:created>
  <dcterms:modified xsi:type="dcterms:W3CDTF">2012-02-13T14:32:23Z</dcterms:modified>
  <cp:category/>
  <cp:version/>
  <cp:contentType/>
  <cp:contentStatus/>
</cp:coreProperties>
</file>